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ff21b25726039bd/IAS/DIY WA Microlearning/"/>
    </mc:Choice>
  </mc:AlternateContent>
  <xr:revisionPtr revIDLastSave="170" documentId="8_{F69A7C7C-A97C-467F-BC46-309A0170764E}" xr6:coauthVersionLast="47" xr6:coauthVersionMax="47" xr10:uidLastSave="{6D8E5941-3A5E-4B4F-A11D-004F5FC5165C}"/>
  <bookViews>
    <workbookView xWindow="-120" yWindow="-120" windowWidth="29040" windowHeight="15720" xr2:uid="{9AC6FD04-D175-4535-91EB-28FCA9435921}"/>
  </bookViews>
  <sheets>
    <sheet name="Sample 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  <c r="F17" i="1"/>
  <c r="F18" i="1"/>
  <c r="F19" i="1"/>
  <c r="F20" i="1"/>
  <c r="F21" i="1"/>
  <c r="F22" i="1"/>
  <c r="F16" i="1"/>
  <c r="F24" i="1" s="1"/>
  <c r="E23" i="1"/>
  <c r="D23" i="1"/>
  <c r="F5" i="1"/>
  <c r="F6" i="1"/>
  <c r="F7" i="1"/>
  <c r="F8" i="1"/>
  <c r="F9" i="1"/>
  <c r="F10" i="1"/>
  <c r="F4" i="1"/>
  <c r="D12" i="1"/>
  <c r="F31" i="1"/>
  <c r="E12" i="1"/>
  <c r="F11" i="1" l="1"/>
</calcChain>
</file>

<file path=xl/sharedStrings.xml><?xml version="1.0" encoding="utf-8"?>
<sst xmlns="http://schemas.openxmlformats.org/spreadsheetml/2006/main" count="37" uniqueCount="32">
  <si>
    <t>Quantity</t>
  </si>
  <si>
    <t>WA micro-learning expert consultant time (days)</t>
  </si>
  <si>
    <t>Guideline technical expert consultant time (days)</t>
  </si>
  <si>
    <t>Provide support for DoH trainers to set up sign-up surveys/WA group links</t>
  </si>
  <si>
    <t>Cost per unit 2026 rates</t>
  </si>
  <si>
    <t xml:space="preserve">Practice session with 9 groups of facilitators </t>
  </si>
  <si>
    <t>Total</t>
  </si>
  <si>
    <t>Total cost</t>
  </si>
  <si>
    <t>Develop FAQ answers that can be used by RTC trainers incl. review</t>
  </si>
  <si>
    <t>Develop online folder with module, jpegs, voice notes for use</t>
  </si>
  <si>
    <t>Total consulting days</t>
  </si>
  <si>
    <t>Provide mentoring support using WA facilitator group including trouble-shooting and answering content questions</t>
  </si>
  <si>
    <t>Administration</t>
  </si>
  <si>
    <t>Sample budget for 8-session module</t>
  </si>
  <si>
    <t>Develop FAQ answers that can be used by decentralized trainers incl. review</t>
  </si>
  <si>
    <t>Training and facilitation (decentralized training)</t>
  </si>
  <si>
    <t>Module development</t>
  </si>
  <si>
    <t>Set up plan for development/delivery with MOH/partner ongoing engagements/concept notes/presentations</t>
  </si>
  <si>
    <t>Determine key learning points/session plan in consultation</t>
  </si>
  <si>
    <t>Develop Guideline update module per session (including 2 revisions)</t>
  </si>
  <si>
    <t>Review Guideline module incl. written review and meeting (2 reviews)</t>
  </si>
  <si>
    <t xml:space="preserve">Train MOH/partner trainers on DIY delivery of module </t>
  </si>
  <si>
    <t>Deliver module to RTC trainers/key NDoH and IP trainers (one WA group delivery)</t>
  </si>
  <si>
    <t>Create WA groups and add participants*</t>
  </si>
  <si>
    <t>Measure participation</t>
  </si>
  <si>
    <t>*Time needed dependent on level of access, i.e., self-joining open group or admin adding to closed group</t>
  </si>
  <si>
    <t>Design/administer sign-up survey</t>
  </si>
  <si>
    <t>Enter cost/day</t>
  </si>
  <si>
    <t>*Add moderator, if having one (1 hour/session)</t>
  </si>
  <si>
    <t>Deliver module (1 group) as pilot (and review/update all sessions)*</t>
  </si>
  <si>
    <t>Total admin support days</t>
  </si>
  <si>
    <t xml:space="preserve">Recruit and form 1 ToT WA microlearning group to deliver module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</si>
</sst>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R&quot;#,##0;[Red]\-&quot;R&quot;#,##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6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6" fontId="2" fillId="0" borderId="0" xfId="0" applyNumberFormat="1" applyFont="1"/>
    <xf numFmtId="6" fontId="1" fillId="0" borderId="1" xfId="0" applyNumberFormat="1" applyFont="1" applyBorder="1"/>
    <xf numFmtId="1" fontId="1" fillId="0" borderId="0" xfId="0" applyNumberFormat="1" applyFont="1"/>
    <xf numFmtId="0" fontId="0" fillId="0" borderId="0" xfId="0" applyAlignment="1">
      <alignment vertical="center"/>
    </xf>
    <xf numFmtId="6" fontId="0" fillId="0" borderId="0" xfId="0" applyNumberFormat="1" applyAlignment="1">
      <alignment vertical="center"/>
    </xf>
    <xf numFmtId="0" fontId="3" fillId="0" borderId="0" xfId="0" applyFont="1"/>
    <xf numFmtId="0" fontId="0" fillId="0" borderId="0" xfId="0" applyAlignment="1">
      <alignment horizontal="left" wrapText="1"/>
    </xf>
    <xf numFmtId="0" fontId="0" fillId="0" borderId="1" xfId="0" applyBorder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94AA5-63B5-47C7-BF06-65504EC2872F}">
  <dimension ref="A1:F32"/>
  <sheetViews>
    <sheetView tabSelected="1" workbookViewId="0">
      <selection activeCell="F33" sqref="F33"/>
    </sheetView>
  </sheetViews>
  <sheetFormatPr defaultRowHeight="15" x14ac:dyDescent="0.25"/>
  <cols>
    <col min="2" max="2" width="73.140625" customWidth="1"/>
    <col min="3" max="3" width="44.28515625" bestFit="1" customWidth="1"/>
    <col min="4" max="4" width="8.7109375" bestFit="1" customWidth="1"/>
    <col min="5" max="5" width="45.140625" customWidth="1"/>
    <col min="6" max="6" width="8.7109375" bestFit="1" customWidth="1"/>
  </cols>
  <sheetData>
    <row r="1" spans="1:6" x14ac:dyDescent="0.25">
      <c r="A1" s="15" t="s">
        <v>13</v>
      </c>
      <c r="B1" s="15"/>
      <c r="C1" s="14" t="s">
        <v>1</v>
      </c>
      <c r="D1" s="14" t="s">
        <v>0</v>
      </c>
      <c r="E1" s="14" t="s">
        <v>2</v>
      </c>
      <c r="F1" s="14" t="s">
        <v>6</v>
      </c>
    </row>
    <row r="2" spans="1:6" x14ac:dyDescent="0.25">
      <c r="B2" s="2" t="s">
        <v>4</v>
      </c>
      <c r="C2" s="12" t="s">
        <v>27</v>
      </c>
      <c r="D2" s="4"/>
      <c r="E2" s="12" t="s">
        <v>27</v>
      </c>
      <c r="F2" s="1"/>
    </row>
    <row r="3" spans="1:6" x14ac:dyDescent="0.25">
      <c r="B3" s="9" t="s">
        <v>16</v>
      </c>
      <c r="C3" s="1"/>
      <c r="D3" s="1"/>
      <c r="E3" s="1"/>
      <c r="F3" s="1"/>
    </row>
    <row r="4" spans="1:6" ht="30" x14ac:dyDescent="0.25">
      <c r="A4" s="7">
        <v>1</v>
      </c>
      <c r="B4" s="3" t="s">
        <v>17</v>
      </c>
      <c r="C4" s="7">
        <v>3</v>
      </c>
      <c r="D4" s="7">
        <v>1</v>
      </c>
      <c r="E4" s="7"/>
      <c r="F4" s="8" t="e">
        <f>(C4*D4*$C$2)+(E4*$E$2)</f>
        <v>#VALUE!</v>
      </c>
    </row>
    <row r="5" spans="1:6" x14ac:dyDescent="0.25">
      <c r="A5">
        <v>2</v>
      </c>
      <c r="B5" t="s">
        <v>18</v>
      </c>
      <c r="C5">
        <v>2</v>
      </c>
      <c r="D5">
        <v>1</v>
      </c>
      <c r="E5">
        <v>1</v>
      </c>
      <c r="F5" s="8" t="e">
        <f t="shared" ref="F5:F10" si="0">(C5*D5*$C$2)+(E5*$E$2)</f>
        <v>#VALUE!</v>
      </c>
    </row>
    <row r="6" spans="1:6" x14ac:dyDescent="0.25">
      <c r="A6">
        <v>3</v>
      </c>
      <c r="B6" t="s">
        <v>19</v>
      </c>
      <c r="C6">
        <v>1.5</v>
      </c>
      <c r="D6">
        <v>8</v>
      </c>
      <c r="F6" s="8" t="e">
        <f t="shared" si="0"/>
        <v>#VALUE!</v>
      </c>
    </row>
    <row r="7" spans="1:6" x14ac:dyDescent="0.25">
      <c r="A7">
        <v>4</v>
      </c>
      <c r="B7" t="s">
        <v>20</v>
      </c>
      <c r="E7">
        <v>4</v>
      </c>
      <c r="F7" s="8" t="e">
        <f t="shared" si="0"/>
        <v>#VALUE!</v>
      </c>
    </row>
    <row r="8" spans="1:6" x14ac:dyDescent="0.25">
      <c r="A8">
        <v>5</v>
      </c>
      <c r="B8" t="s">
        <v>9</v>
      </c>
      <c r="C8">
        <v>1</v>
      </c>
      <c r="D8">
        <v>1</v>
      </c>
      <c r="F8" s="8" t="e">
        <f t="shared" si="0"/>
        <v>#VALUE!</v>
      </c>
    </row>
    <row r="9" spans="1:6" x14ac:dyDescent="0.25">
      <c r="A9">
        <v>6</v>
      </c>
      <c r="B9" t="s">
        <v>29</v>
      </c>
      <c r="C9">
        <v>0.5</v>
      </c>
      <c r="D9">
        <v>8</v>
      </c>
      <c r="F9" s="8" t="e">
        <f t="shared" si="0"/>
        <v>#VALUE!</v>
      </c>
    </row>
    <row r="10" spans="1:6" x14ac:dyDescent="0.25">
      <c r="A10">
        <v>7</v>
      </c>
      <c r="B10" t="s">
        <v>14</v>
      </c>
      <c r="C10">
        <v>1</v>
      </c>
      <c r="D10">
        <v>1</v>
      </c>
      <c r="F10" s="8" t="e">
        <f t="shared" si="0"/>
        <v>#VALUE!</v>
      </c>
    </row>
    <row r="11" spans="1:6" ht="15.75" thickBot="1" x14ac:dyDescent="0.3">
      <c r="B11" s="2" t="s">
        <v>7</v>
      </c>
      <c r="F11" s="5" t="e">
        <f>SUM(F4:F10)</f>
        <v>#VALUE!</v>
      </c>
    </row>
    <row r="12" spans="1:6" ht="15.75" thickTop="1" x14ac:dyDescent="0.25">
      <c r="B12" s="13" t="s">
        <v>10</v>
      </c>
      <c r="D12" s="6">
        <f>(C4*D4)+(C5*D5)+(C6*D6)+(C7*D7)+(C8*D8)+(C9*D9)+(C10*D10)</f>
        <v>23</v>
      </c>
      <c r="E12" s="2">
        <f>SUM(E4:E10)</f>
        <v>5</v>
      </c>
    </row>
    <row r="13" spans="1:6" x14ac:dyDescent="0.25">
      <c r="B13" t="s">
        <v>28</v>
      </c>
    </row>
    <row r="15" spans="1:6" x14ac:dyDescent="0.25">
      <c r="B15" s="9" t="s">
        <v>15</v>
      </c>
    </row>
    <row r="16" spans="1:6" x14ac:dyDescent="0.25">
      <c r="A16">
        <v>1</v>
      </c>
      <c r="B16" t="s">
        <v>31</v>
      </c>
      <c r="C16">
        <v>1</v>
      </c>
      <c r="D16">
        <v>1</v>
      </c>
      <c r="F16" s="1" t="e">
        <f>(C16*D16*$C$2)+(E16*$E$2)</f>
        <v>#VALUE!</v>
      </c>
    </row>
    <row r="17" spans="1:6" x14ac:dyDescent="0.25">
      <c r="A17">
        <v>2</v>
      </c>
      <c r="B17" t="s">
        <v>21</v>
      </c>
      <c r="C17">
        <v>1</v>
      </c>
      <c r="D17">
        <v>1</v>
      </c>
      <c r="F17" s="1" t="e">
        <f t="shared" ref="F17:F22" si="1">(C17*D17*$C$2)+(E17*$E$2)</f>
        <v>#VALUE!</v>
      </c>
    </row>
    <row r="18" spans="1:6" x14ac:dyDescent="0.25">
      <c r="A18">
        <v>3</v>
      </c>
      <c r="B18" t="s">
        <v>22</v>
      </c>
      <c r="C18">
        <v>0.5</v>
      </c>
      <c r="D18">
        <v>8</v>
      </c>
      <c r="F18" s="1" t="e">
        <f t="shared" si="1"/>
        <v>#VALUE!</v>
      </c>
    </row>
    <row r="19" spans="1:6" x14ac:dyDescent="0.25">
      <c r="A19">
        <v>4</v>
      </c>
      <c r="B19" t="s">
        <v>8</v>
      </c>
      <c r="C19">
        <v>1</v>
      </c>
      <c r="D19">
        <v>1</v>
      </c>
      <c r="F19" s="1" t="e">
        <f t="shared" si="1"/>
        <v>#VALUE!</v>
      </c>
    </row>
    <row r="20" spans="1:6" x14ac:dyDescent="0.25">
      <c r="A20">
        <v>5</v>
      </c>
      <c r="B20" t="s">
        <v>5</v>
      </c>
      <c r="C20">
        <v>1</v>
      </c>
      <c r="D20">
        <v>1</v>
      </c>
      <c r="F20" s="1" t="e">
        <f t="shared" si="1"/>
        <v>#VALUE!</v>
      </c>
    </row>
    <row r="21" spans="1:6" x14ac:dyDescent="0.25">
      <c r="A21">
        <v>6</v>
      </c>
      <c r="B21" t="s">
        <v>3</v>
      </c>
      <c r="C21">
        <v>1</v>
      </c>
      <c r="D21">
        <v>1</v>
      </c>
      <c r="F21" s="1" t="e">
        <f t="shared" si="1"/>
        <v>#VALUE!</v>
      </c>
    </row>
    <row r="22" spans="1:6" ht="30" x14ac:dyDescent="0.25">
      <c r="A22" s="7">
        <v>7</v>
      </c>
      <c r="B22" s="10" t="s">
        <v>11</v>
      </c>
      <c r="C22">
        <v>2</v>
      </c>
      <c r="D22">
        <v>1</v>
      </c>
      <c r="F22" s="1" t="e">
        <f t="shared" si="1"/>
        <v>#VALUE!</v>
      </c>
    </row>
    <row r="23" spans="1:6" x14ac:dyDescent="0.25">
      <c r="B23" s="13" t="s">
        <v>10</v>
      </c>
      <c r="D23" s="6">
        <f>(C16*D16)+(C17*D17)+(C18*D18)+(C19*D19)+(C20*D20)+(C21*D21)+(C22*D22)</f>
        <v>11</v>
      </c>
      <c r="E23" s="2">
        <f>SUM(E16:E22)</f>
        <v>0</v>
      </c>
    </row>
    <row r="24" spans="1:6" ht="15.75" thickBot="1" x14ac:dyDescent="0.3">
      <c r="B24" s="2" t="s">
        <v>7</v>
      </c>
      <c r="F24" s="5" t="e">
        <f>SUM(F16:F22)</f>
        <v>#VALUE!</v>
      </c>
    </row>
    <row r="25" spans="1:6" ht="15.75" thickTop="1" x14ac:dyDescent="0.25"/>
    <row r="26" spans="1:6" x14ac:dyDescent="0.25">
      <c r="B26" s="9" t="s">
        <v>12</v>
      </c>
      <c r="C26" s="12" t="s">
        <v>27</v>
      </c>
    </row>
    <row r="27" spans="1:6" x14ac:dyDescent="0.25">
      <c r="A27">
        <v>1</v>
      </c>
      <c r="B27" t="s">
        <v>26</v>
      </c>
      <c r="C27">
        <v>5</v>
      </c>
    </row>
    <row r="28" spans="1:6" x14ac:dyDescent="0.25">
      <c r="A28">
        <v>2</v>
      </c>
      <c r="B28" t="s">
        <v>23</v>
      </c>
    </row>
    <row r="29" spans="1:6" x14ac:dyDescent="0.25">
      <c r="A29">
        <v>3</v>
      </c>
      <c r="B29" t="s">
        <v>24</v>
      </c>
      <c r="C29">
        <v>2</v>
      </c>
    </row>
    <row r="30" spans="1:6" x14ac:dyDescent="0.25">
      <c r="B30" s="13" t="s">
        <v>30</v>
      </c>
      <c r="D30" s="2">
        <f>SUM(C27:C29)</f>
        <v>7</v>
      </c>
      <c r="E30" s="2"/>
    </row>
    <row r="31" spans="1:6" ht="15.75" thickBot="1" x14ac:dyDescent="0.3">
      <c r="B31" s="2" t="s">
        <v>7</v>
      </c>
      <c r="F31" s="11" t="e">
        <f>(C27+C28+C29)*C26</f>
        <v>#VALUE!</v>
      </c>
    </row>
    <row r="32" spans="1:6" ht="15.75" thickTop="1" x14ac:dyDescent="0.25">
      <c r="B32" t="s">
        <v>25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 Wilkinson</dc:creator>
  <cp:lastModifiedBy>Briony Chisholm</cp:lastModifiedBy>
  <dcterms:created xsi:type="dcterms:W3CDTF">2026-03-23T06:52:34Z</dcterms:created>
  <dcterms:modified xsi:type="dcterms:W3CDTF">2026-09-30T07:31:33Z</dcterms:modified>
</cp:coreProperties>
</file>